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0730" windowHeight="9030"/>
  </bookViews>
  <sheets>
    <sheet name="Foglio1" sheetId="1" r:id="rId1"/>
    <sheet name="Foglio2" sheetId="2" r:id="rId2"/>
    <sheet name="Foglio3" sheetId="3" r:id="rId3"/>
  </sheets>
  <calcPr calcId="125725" iterateDelta="1E-4"/>
</workbook>
</file>

<file path=xl/calcChain.xml><?xml version="1.0" encoding="utf-8"?>
<calcChain xmlns="http://schemas.openxmlformats.org/spreadsheetml/2006/main">
  <c r="A6" i="1"/>
  <c r="A14"/>
  <c r="A13"/>
  <c r="A62"/>
  <c r="A59"/>
  <c r="A58"/>
  <c r="A60"/>
  <c r="A50" l="1"/>
</calcChain>
</file>

<file path=xl/sharedStrings.xml><?xml version="1.0" encoding="utf-8"?>
<sst xmlns="http://schemas.openxmlformats.org/spreadsheetml/2006/main" count="85" uniqueCount="59">
  <si>
    <t>Bocca d'Arbaro</t>
  </si>
  <si>
    <t>Passo di Santa Croce</t>
  </si>
  <si>
    <t>Buchet dal Buer</t>
  </si>
  <si>
    <t>Passo della Pietra Grossa</t>
  </si>
  <si>
    <t>IT-TO-0354</t>
  </si>
  <si>
    <t>IT-TO-0358</t>
  </si>
  <si>
    <t>IT-TO-0359</t>
  </si>
  <si>
    <t>IT-TO-0362</t>
  </si>
  <si>
    <t>IT-TO-0384</t>
  </si>
  <si>
    <t>dislivello 600 m</t>
  </si>
  <si>
    <t>Passo delle Banche</t>
  </si>
  <si>
    <t>Passo del Gatto</t>
  </si>
  <si>
    <t>IT-TO-0281</t>
  </si>
  <si>
    <t>IT-TO-0288</t>
  </si>
  <si>
    <t>Valico di Strambinello</t>
  </si>
  <si>
    <t>Passo di Nonani</t>
  </si>
  <si>
    <t>IT-TO-0452</t>
  </si>
  <si>
    <t>IT-TO-0650</t>
  </si>
  <si>
    <t>https://www.openrunner.com/r/14501204</t>
  </si>
  <si>
    <t>Bocchetta Croce Rossa</t>
  </si>
  <si>
    <t>Colletto</t>
  </si>
  <si>
    <t>Il Colletto</t>
  </si>
  <si>
    <t>IT-TO-0598</t>
  </si>
  <si>
    <t>IT-TO-0666</t>
  </si>
  <si>
    <t>IT-TO-1274</t>
  </si>
  <si>
    <t>Sapel da Mur</t>
  </si>
  <si>
    <t>IT-BI-0297</t>
  </si>
  <si>
    <t>Passo d'Avenco</t>
  </si>
  <si>
    <t>Sapel da Bras</t>
  </si>
  <si>
    <t>IT-VC-0340</t>
  </si>
  <si>
    <t>https://www.openrunner.com/r/14503622</t>
  </si>
  <si>
    <t>dislivello 460 m</t>
  </si>
  <si>
    <t>https://www.openrunner.com/r/14504110</t>
  </si>
  <si>
    <t>Ivrea MTB NE 25_km (partenza da Cascinette campo sportivo)</t>
  </si>
  <si>
    <t>Passo de la X</t>
  </si>
  <si>
    <t>Passo di Croce Serra</t>
  </si>
  <si>
    <t>Passo dell'Oca</t>
  </si>
  <si>
    <t>Bocchetto di Balma</t>
  </si>
  <si>
    <t>dislivello 700 m</t>
  </si>
  <si>
    <t>Gola di Finestrella</t>
  </si>
  <si>
    <t>Colletto Partor</t>
  </si>
  <si>
    <t>Colletto Pian dei Muli</t>
  </si>
  <si>
    <t>Valico di Strambinello (A/R)</t>
  </si>
  <si>
    <t>dislivello 1760 m</t>
  </si>
  <si>
    <t>https://www.openrunner.com/r/14522919</t>
  </si>
  <si>
    <t>Bocchetto di Valia</t>
  </si>
  <si>
    <t>IT-TO-0522</t>
  </si>
  <si>
    <t>dislivello 1050 m</t>
  </si>
  <si>
    <t>https://www.openrunner.com/r/14542889</t>
  </si>
  <si>
    <t>dislivello 550 m</t>
  </si>
  <si>
    <t>https://www.openrunner.com/r/14523071</t>
  </si>
  <si>
    <t>Ivrea strada 68 km (sabato 28 maggio, partenza ore 10,30)</t>
  </si>
  <si>
    <t>Ivrea strada 78 km (domenica 29 maggio, partenza ore 9,00)</t>
  </si>
  <si>
    <t>Ivrea MTB SE medio 43 km (sabato 28 maggio, partenza ore 10,30)</t>
  </si>
  <si>
    <t>Ivrea MTB lungo 75 km (domenica 29 maggio, partenza ore 9,00)</t>
  </si>
  <si>
    <t>Ivrea MTB medio 57 km (domenica 29 maggio, partenza ore 9,00)</t>
  </si>
  <si>
    <t>Ivrea MTB corto 38 km (domenica 29 maggio, partenza ore 9,00)</t>
  </si>
  <si>
    <t>dislivello 1890 m</t>
  </si>
  <si>
    <t>https://www.openrunner.com/r/14748362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</si>
</sst>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rgb="FF0000FF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 applyBorder="1" applyAlignment="1">
      <alignment horizontal="center" vertical="center" wrapText="1"/>
    </xf>
    <xf numFmtId="0" fontId="3" fillId="0" borderId="0" xfId="1" applyAlignment="1" applyProtection="1"/>
    <xf numFmtId="0" fontId="0" fillId="0" borderId="0" xfId="0" applyAlignment="1">
      <alignment horizontal="center"/>
    </xf>
    <xf numFmtId="0" fontId="4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tcols.org/util/geo/visu.php?code=IT-TO-0452" TargetMode="External"/><Relationship Id="rId13" Type="http://schemas.openxmlformats.org/officeDocument/2006/relationships/hyperlink" Target="https://www.centcols.org/util/geo/visu.php?code=IT-TO-0288" TargetMode="External"/><Relationship Id="rId18" Type="http://schemas.openxmlformats.org/officeDocument/2006/relationships/hyperlink" Target="https://www.openrunner.com/r/14503622" TargetMode="External"/><Relationship Id="rId26" Type="http://schemas.openxmlformats.org/officeDocument/2006/relationships/hyperlink" Target="https://www.centcols.org/util/geo/visu.php?code=IT-TO-0452" TargetMode="External"/><Relationship Id="rId3" Type="http://schemas.openxmlformats.org/officeDocument/2006/relationships/hyperlink" Target="https://www.centcols.org/util/geo/visu.php?code=IT-TO-0359" TargetMode="External"/><Relationship Id="rId21" Type="http://schemas.openxmlformats.org/officeDocument/2006/relationships/hyperlink" Target="https://www.centcols.org/util/geo/visu.php?code=IT-VC-0340" TargetMode="External"/><Relationship Id="rId34" Type="http://schemas.openxmlformats.org/officeDocument/2006/relationships/hyperlink" Target="https://www.centcols.org/util/geo/visu.php?code=IT-TO-0666" TargetMode="External"/><Relationship Id="rId7" Type="http://schemas.openxmlformats.org/officeDocument/2006/relationships/hyperlink" Target="https://www.centcols.org/util/geo/visu.php?code=IT-TO-0288" TargetMode="External"/><Relationship Id="rId12" Type="http://schemas.openxmlformats.org/officeDocument/2006/relationships/hyperlink" Target="https://www.centcols.org/util/geo/visu.php?code=IT-TO-0281" TargetMode="External"/><Relationship Id="rId17" Type="http://schemas.openxmlformats.org/officeDocument/2006/relationships/hyperlink" Target="https://www.centcols.org/util/geo/visu.php?code=IT-TO-0666" TargetMode="External"/><Relationship Id="rId25" Type="http://schemas.openxmlformats.org/officeDocument/2006/relationships/hyperlink" Target="https://www.openrunner.com/r/14748362" TargetMode="External"/><Relationship Id="rId33" Type="http://schemas.openxmlformats.org/officeDocument/2006/relationships/hyperlink" Target="https://www.centcols.org/util/geo/visu.php?code=IT-TO-0598" TargetMode="External"/><Relationship Id="rId2" Type="http://schemas.openxmlformats.org/officeDocument/2006/relationships/hyperlink" Target="https://www.centcols.org/util/geo/visu.php?code=IT-TO-0358" TargetMode="External"/><Relationship Id="rId16" Type="http://schemas.openxmlformats.org/officeDocument/2006/relationships/hyperlink" Target="https://www.centcols.org/util/geo/visu.php?code=IT-TO-0598" TargetMode="External"/><Relationship Id="rId20" Type="http://schemas.openxmlformats.org/officeDocument/2006/relationships/hyperlink" Target="https://www.centcols.org/util/geo/visu.php?code=IT-BI-0297" TargetMode="External"/><Relationship Id="rId29" Type="http://schemas.openxmlformats.org/officeDocument/2006/relationships/hyperlink" Target="https://www.centcols.org/util/geo/visu.php?code=IT-TO-0281" TargetMode="External"/><Relationship Id="rId1" Type="http://schemas.openxmlformats.org/officeDocument/2006/relationships/hyperlink" Target="https://www.centcols.org/util/geo/visu.php?code=IT-TO-0354" TargetMode="External"/><Relationship Id="rId6" Type="http://schemas.openxmlformats.org/officeDocument/2006/relationships/hyperlink" Target="https://www.centcols.org/util/geo/visu.php?code=IT-TO-0281" TargetMode="External"/><Relationship Id="rId11" Type="http://schemas.openxmlformats.org/officeDocument/2006/relationships/hyperlink" Target="https://www.openrunner.com/r/14522919" TargetMode="External"/><Relationship Id="rId24" Type="http://schemas.openxmlformats.org/officeDocument/2006/relationships/hyperlink" Target="https://www.openrunner.com/r/14542889" TargetMode="External"/><Relationship Id="rId32" Type="http://schemas.openxmlformats.org/officeDocument/2006/relationships/hyperlink" Target="https://www.centcols.org/util/geo/visu.php?code=IT-TO-0650" TargetMode="External"/><Relationship Id="rId5" Type="http://schemas.openxmlformats.org/officeDocument/2006/relationships/hyperlink" Target="https://www.centcols.org/util/geo/visu.php?code=IT-TO-0384" TargetMode="External"/><Relationship Id="rId15" Type="http://schemas.openxmlformats.org/officeDocument/2006/relationships/hyperlink" Target="https://www.centcols.org/util/geo/visu.php?code=IT-TO-0650" TargetMode="External"/><Relationship Id="rId23" Type="http://schemas.openxmlformats.org/officeDocument/2006/relationships/hyperlink" Target="https://www.openrunner.com/r/14504110" TargetMode="External"/><Relationship Id="rId28" Type="http://schemas.openxmlformats.org/officeDocument/2006/relationships/hyperlink" Target="https://www.openrunner.com/r/14523071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openrunner.com/r/14501204" TargetMode="External"/><Relationship Id="rId19" Type="http://schemas.openxmlformats.org/officeDocument/2006/relationships/hyperlink" Target="https://www.centcols.org/util/geo/visu.php?code=IT-TO-0354" TargetMode="External"/><Relationship Id="rId31" Type="http://schemas.openxmlformats.org/officeDocument/2006/relationships/hyperlink" Target="https://www.centcols.org/util/geo/visu.php?code=IT-TO-0452" TargetMode="External"/><Relationship Id="rId4" Type="http://schemas.openxmlformats.org/officeDocument/2006/relationships/hyperlink" Target="https://www.centcols.org/util/geo/visu.php?code=IT-TO-0362" TargetMode="External"/><Relationship Id="rId9" Type="http://schemas.openxmlformats.org/officeDocument/2006/relationships/hyperlink" Target="https://www.centcols.org/util/geo/visu.php?code=IT-TO-0650" TargetMode="External"/><Relationship Id="rId14" Type="http://schemas.openxmlformats.org/officeDocument/2006/relationships/hyperlink" Target="https://www.centcols.org/util/geo/visu.php?code=IT-TO-0452" TargetMode="External"/><Relationship Id="rId22" Type="http://schemas.openxmlformats.org/officeDocument/2006/relationships/hyperlink" Target="https://www.centcols.org/util/geo/visu.php?code=IT-TO-0358" TargetMode="External"/><Relationship Id="rId27" Type="http://schemas.openxmlformats.org/officeDocument/2006/relationships/hyperlink" Target="https://www.centcols.org/util/geo/visu.php?code=IT-TO-0650" TargetMode="External"/><Relationship Id="rId30" Type="http://schemas.openxmlformats.org/officeDocument/2006/relationships/hyperlink" Target="https://www.centcols.org/util/geo/visu.php?code=IT-TO-0288" TargetMode="External"/><Relationship Id="rId35" Type="http://schemas.openxmlformats.org/officeDocument/2006/relationships/hyperlink" Target="https://www.centcols.org/util/geo/visu.php?code=IT-TO-12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7" workbookViewId="0">
      <selection activeCell="E19" sqref="E19"/>
    </sheetView>
  </sheetViews>
  <sheetFormatPr defaultRowHeight="15"/>
  <cols>
    <col min="1" max="1" width="11.85546875" customWidth="1"/>
    <col min="2" max="2" width="28.5703125" customWidth="1"/>
  </cols>
  <sheetData>
    <row r="1" spans="1:3">
      <c r="A1" s="5" t="s">
        <v>51</v>
      </c>
    </row>
    <row r="2" spans="1:3">
      <c r="A2" s="3" t="s">
        <v>48</v>
      </c>
    </row>
    <row r="3" spans="1:3">
      <c r="A3" t="s">
        <v>49</v>
      </c>
    </row>
    <row r="4" spans="1:3">
      <c r="A4" s="2" t="s">
        <v>8</v>
      </c>
      <c r="B4" t="s">
        <v>3</v>
      </c>
      <c r="C4">
        <v>378</v>
      </c>
    </row>
    <row r="5" spans="1:3">
      <c r="A5" s="2" t="s">
        <v>6</v>
      </c>
      <c r="B5" t="s">
        <v>1</v>
      </c>
      <c r="C5">
        <v>359</v>
      </c>
    </row>
    <row r="6" spans="1:3">
      <c r="A6" s="2" t="str">
        <f>HYPERLINK("https://www.centcols.org/util/geo/visuGen.php?code=IT-BI-0297","IT-BI-0297")</f>
        <v>IT-BI-0297</v>
      </c>
      <c r="B6" t="s">
        <v>25</v>
      </c>
      <c r="C6">
        <v>297</v>
      </c>
    </row>
    <row r="7" spans="1:3">
      <c r="A7" s="2" t="s">
        <v>5</v>
      </c>
      <c r="B7" t="s">
        <v>0</v>
      </c>
      <c r="C7">
        <v>356</v>
      </c>
    </row>
    <row r="8" spans="1:3">
      <c r="A8" s="2"/>
    </row>
    <row r="9" spans="1:3">
      <c r="A9" s="1" t="s">
        <v>52</v>
      </c>
    </row>
    <row r="10" spans="1:3">
      <c r="A10" s="3" t="s">
        <v>58</v>
      </c>
    </row>
    <row r="11" spans="1:3">
      <c r="A11" t="s">
        <v>57</v>
      </c>
    </row>
    <row r="12" spans="1:3">
      <c r="A12" s="2" t="s">
        <v>16</v>
      </c>
      <c r="B12" t="s">
        <v>14</v>
      </c>
      <c r="C12">
        <v>452</v>
      </c>
    </row>
    <row r="13" spans="1:3">
      <c r="A13" s="2" t="str">
        <f>HYPERLINK("https://www.centcols.org/util/geo/visuGen.php?code=IT-TO-0870","IT-TO-0870")</f>
        <v>IT-TO-0870</v>
      </c>
      <c r="B13" t="s">
        <v>40</v>
      </c>
      <c r="C13">
        <v>870</v>
      </c>
    </row>
    <row r="14" spans="1:3">
      <c r="A14" s="2" t="str">
        <f>HYPERLINK("https://www.centcols.org/util/geo/visuGen.php?code=IT-TO-1442","IT-TO-1442")</f>
        <v>IT-TO-1442</v>
      </c>
      <c r="B14" t="s">
        <v>41</v>
      </c>
      <c r="C14">
        <v>1443</v>
      </c>
    </row>
    <row r="15" spans="1:3">
      <c r="A15" s="2" t="s">
        <v>17</v>
      </c>
      <c r="B15" t="s">
        <v>15</v>
      </c>
      <c r="C15">
        <v>658</v>
      </c>
    </row>
    <row r="16" spans="1:3">
      <c r="A16" s="2"/>
    </row>
    <row r="17" spans="1:3">
      <c r="A17" s="1" t="s">
        <v>54</v>
      </c>
    </row>
    <row r="18" spans="1:3">
      <c r="A18" s="3" t="s">
        <v>44</v>
      </c>
    </row>
    <row r="19" spans="1:3">
      <c r="A19" t="s">
        <v>43</v>
      </c>
    </row>
    <row r="20" spans="1:3">
      <c r="A20" s="2" t="s">
        <v>12</v>
      </c>
      <c r="B20" t="s">
        <v>10</v>
      </c>
      <c r="C20">
        <v>281</v>
      </c>
    </row>
    <row r="21" spans="1:3">
      <c r="A21" s="2" t="s">
        <v>13</v>
      </c>
      <c r="B21" t="s">
        <v>11</v>
      </c>
      <c r="C21">
        <v>288</v>
      </c>
    </row>
    <row r="22" spans="1:3">
      <c r="A22" s="2" t="s">
        <v>17</v>
      </c>
      <c r="B22" t="s">
        <v>15</v>
      </c>
      <c r="C22">
        <v>658</v>
      </c>
    </row>
    <row r="23" spans="1:3">
      <c r="A23" s="2" t="s">
        <v>16</v>
      </c>
      <c r="B23" t="s">
        <v>42</v>
      </c>
      <c r="C23">
        <v>452</v>
      </c>
    </row>
    <row r="24" spans="1:3">
      <c r="A24" s="2" t="s">
        <v>22</v>
      </c>
      <c r="B24" t="s">
        <v>19</v>
      </c>
      <c r="C24">
        <v>598</v>
      </c>
    </row>
    <row r="25" spans="1:3">
      <c r="A25" s="2" t="s">
        <v>23</v>
      </c>
      <c r="B25" t="s">
        <v>20</v>
      </c>
      <c r="C25">
        <v>656</v>
      </c>
    </row>
    <row r="26" spans="1:3">
      <c r="A26" s="2" t="s">
        <v>24</v>
      </c>
      <c r="B26" t="s">
        <v>21</v>
      </c>
      <c r="C26">
        <v>1274</v>
      </c>
    </row>
    <row r="28" spans="1:3">
      <c r="A28" s="1" t="s">
        <v>55</v>
      </c>
    </row>
    <row r="29" spans="1:3">
      <c r="A29" s="3" t="s">
        <v>50</v>
      </c>
    </row>
    <row r="30" spans="1:3">
      <c r="A30" t="s">
        <v>47</v>
      </c>
    </row>
    <row r="31" spans="1:3">
      <c r="A31" s="2" t="s">
        <v>12</v>
      </c>
      <c r="B31" t="s">
        <v>10</v>
      </c>
      <c r="C31">
        <v>281</v>
      </c>
    </row>
    <row r="32" spans="1:3">
      <c r="A32" s="2" t="s">
        <v>13</v>
      </c>
      <c r="B32" t="s">
        <v>11</v>
      </c>
      <c r="C32">
        <v>288</v>
      </c>
    </row>
    <row r="33" spans="1:3">
      <c r="A33" s="2" t="s">
        <v>17</v>
      </c>
      <c r="B33" t="s">
        <v>15</v>
      </c>
      <c r="C33">
        <v>658</v>
      </c>
    </row>
    <row r="34" spans="1:3">
      <c r="A34" s="2" t="s">
        <v>16</v>
      </c>
      <c r="B34" t="s">
        <v>42</v>
      </c>
      <c r="C34">
        <v>452</v>
      </c>
    </row>
    <row r="35" spans="1:3">
      <c r="A35" s="2" t="s">
        <v>22</v>
      </c>
      <c r="B35" t="s">
        <v>19</v>
      </c>
      <c r="C35">
        <v>598</v>
      </c>
    </row>
    <row r="36" spans="1:3">
      <c r="A36" s="2" t="s">
        <v>23</v>
      </c>
      <c r="B36" t="s">
        <v>20</v>
      </c>
      <c r="C36">
        <v>656</v>
      </c>
    </row>
    <row r="37" spans="1:3">
      <c r="A37" s="2"/>
    </row>
    <row r="38" spans="1:3">
      <c r="A38" s="5" t="s">
        <v>56</v>
      </c>
    </row>
    <row r="39" spans="1:3">
      <c r="A39" s="3" t="s">
        <v>18</v>
      </c>
    </row>
    <row r="40" spans="1:3">
      <c r="A40" t="s">
        <v>9</v>
      </c>
    </row>
    <row r="41" spans="1:3">
      <c r="A41" s="2" t="s">
        <v>12</v>
      </c>
      <c r="B41" t="s">
        <v>10</v>
      </c>
      <c r="C41">
        <v>281</v>
      </c>
    </row>
    <row r="42" spans="1:3">
      <c r="A42" s="2" t="s">
        <v>13</v>
      </c>
      <c r="B42" t="s">
        <v>11</v>
      </c>
      <c r="C42">
        <v>288</v>
      </c>
    </row>
    <row r="43" spans="1:3">
      <c r="A43" s="2" t="s">
        <v>16</v>
      </c>
      <c r="B43" t="s">
        <v>14</v>
      </c>
      <c r="C43">
        <v>452</v>
      </c>
    </row>
    <row r="44" spans="1:3">
      <c r="A44" s="2" t="s">
        <v>17</v>
      </c>
      <c r="B44" t="s">
        <v>15</v>
      </c>
      <c r="C44">
        <v>658</v>
      </c>
    </row>
    <row r="46" spans="1:3">
      <c r="A46" s="1" t="s">
        <v>53</v>
      </c>
    </row>
    <row r="47" spans="1:3">
      <c r="A47" s="3" t="s">
        <v>30</v>
      </c>
    </row>
    <row r="48" spans="1:3">
      <c r="A48" t="s">
        <v>31</v>
      </c>
    </row>
    <row r="49" spans="1:6">
      <c r="A49" s="2" t="s">
        <v>4</v>
      </c>
      <c r="B49" t="s">
        <v>39</v>
      </c>
      <c r="C49">
        <v>354</v>
      </c>
    </row>
    <row r="50" spans="1:6">
      <c r="A50" s="2" t="str">
        <f>HYPERLINK("https://www.centcols.org/util/geo/visuGen.php?code=IT-VC-0322","IT-VC-0322")</f>
        <v>IT-VC-0322</v>
      </c>
      <c r="B50" t="s">
        <v>27</v>
      </c>
      <c r="C50">
        <v>325</v>
      </c>
    </row>
    <row r="51" spans="1:6">
      <c r="A51" s="2" t="s">
        <v>26</v>
      </c>
      <c r="B51" t="s">
        <v>25</v>
      </c>
      <c r="C51">
        <v>297</v>
      </c>
    </row>
    <row r="52" spans="1:6">
      <c r="A52" s="2" t="s">
        <v>29</v>
      </c>
      <c r="B52" t="s">
        <v>28</v>
      </c>
      <c r="C52">
        <v>340</v>
      </c>
    </row>
    <row r="53" spans="1:6">
      <c r="A53" s="2" t="s">
        <v>5</v>
      </c>
      <c r="B53" t="s">
        <v>0</v>
      </c>
      <c r="C53">
        <v>356</v>
      </c>
    </row>
    <row r="55" spans="1:6">
      <c r="A55" s="1" t="s">
        <v>33</v>
      </c>
    </row>
    <row r="56" spans="1:6">
      <c r="A56" s="3" t="s">
        <v>32</v>
      </c>
    </row>
    <row r="57" spans="1:6">
      <c r="A57" t="s">
        <v>38</v>
      </c>
    </row>
    <row r="58" spans="1:6">
      <c r="A58" s="2" t="str">
        <f>HYPERLINK("https://www.centcols.org/util/geo/visuGen.php?code=IT-TO-0853","IT-TO-0853")</f>
        <v>IT-TO-0853</v>
      </c>
      <c r="B58" t="s">
        <v>35</v>
      </c>
      <c r="C58">
        <v>832</v>
      </c>
    </row>
    <row r="59" spans="1:6">
      <c r="A59" s="2" t="str">
        <f>HYPERLINK("https://www.centcols.org/util/geo/visuGen.php?code=IT-TO-0753","IT-TO-0753")</f>
        <v>IT-TO-0753</v>
      </c>
      <c r="B59" t="s">
        <v>36</v>
      </c>
      <c r="C59">
        <v>753</v>
      </c>
    </row>
    <row r="60" spans="1:6">
      <c r="A60" s="2" t="str">
        <f>HYPERLINK("https://www.centcols.org/util/geo/visuGen.php?code=IT-BI-0732","IT-BI-0732")</f>
        <v>IT-BI-0732</v>
      </c>
      <c r="B60" t="s">
        <v>34</v>
      </c>
      <c r="C60">
        <v>732</v>
      </c>
    </row>
    <row r="61" spans="1:6">
      <c r="A61" s="4" t="s">
        <v>46</v>
      </c>
      <c r="B61" t="s">
        <v>45</v>
      </c>
      <c r="C61">
        <v>522</v>
      </c>
      <c r="F61" s="4"/>
    </row>
    <row r="62" spans="1:6">
      <c r="A62" s="2" t="str">
        <f>HYPERLINK("https://www.centcols.org/util/geo/visuGen.php?code=IT-TO-0495","IT-TO-0495")</f>
        <v>IT-TO-0495</v>
      </c>
      <c r="B62" t="s">
        <v>37</v>
      </c>
      <c r="C62">
        <v>495</v>
      </c>
    </row>
    <row r="74" spans="1:3">
      <c r="A74" s="2" t="s">
        <v>7</v>
      </c>
      <c r="B74" t="s">
        <v>2</v>
      </c>
      <c r="C74">
        <v>361</v>
      </c>
    </row>
  </sheetData>
  <hyperlinks>
    <hyperlink ref="A6" r:id="rId1" display="IT-TO-0354"/>
    <hyperlink ref="A7" r:id="rId2"/>
    <hyperlink ref="A5" r:id="rId3"/>
    <hyperlink ref="A74" r:id="rId4"/>
    <hyperlink ref="A4" r:id="rId5"/>
    <hyperlink ref="A41" r:id="rId6"/>
    <hyperlink ref="A42" r:id="rId7"/>
    <hyperlink ref="A43" r:id="rId8"/>
    <hyperlink ref="A44" r:id="rId9"/>
    <hyperlink ref="A39" r:id="rId10"/>
    <hyperlink ref="A18" r:id="rId11"/>
    <hyperlink ref="A20" r:id="rId12"/>
    <hyperlink ref="A21" r:id="rId13"/>
    <hyperlink ref="A23" r:id="rId14"/>
    <hyperlink ref="A22" r:id="rId15"/>
    <hyperlink ref="A24" r:id="rId16"/>
    <hyperlink ref="A25" r:id="rId17"/>
    <hyperlink ref="A47" r:id="rId18"/>
    <hyperlink ref="A49" r:id="rId19"/>
    <hyperlink ref="A51" r:id="rId20"/>
    <hyperlink ref="A52" r:id="rId21"/>
    <hyperlink ref="A53" r:id="rId22"/>
    <hyperlink ref="A56" r:id="rId23"/>
    <hyperlink ref="A2" r:id="rId24"/>
    <hyperlink ref="A10" r:id="rId25"/>
    <hyperlink ref="A12" r:id="rId26"/>
    <hyperlink ref="A15" r:id="rId27"/>
    <hyperlink ref="A29" r:id="rId28"/>
    <hyperlink ref="A31" r:id="rId29"/>
    <hyperlink ref="A32" r:id="rId30"/>
    <hyperlink ref="A34" r:id="rId31"/>
    <hyperlink ref="A33" r:id="rId32"/>
    <hyperlink ref="A35" r:id="rId33"/>
    <hyperlink ref="A36" r:id="rId34"/>
    <hyperlink ref="A26" r:id="rId35"/>
  </hyperlinks>
  <pageMargins left="0.7" right="0.7" top="0.75" bottom="0.75" header="0.3" footer="0.3"/>
  <pageSetup paperSize="9" orientation="portrait" horizontalDpi="4294967293" verticalDpi="0" r:id="rId3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spina</dc:creator>
  <cp:lastModifiedBy>spina</cp:lastModifiedBy>
  <dcterms:created xsi:type="dcterms:W3CDTF">2022-04-01T08:58:46Z</dcterms:created>
  <dcterms:modified xsi:type="dcterms:W3CDTF">2022-05-13T09:42:04Z</dcterms:modified>
</cp:coreProperties>
</file>