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1"/>
  </bookViews>
  <sheets>
    <sheet name="MTB_lungo" sheetId="1" r:id="rId1"/>
    <sheet name="MTB_medio" sheetId="2" r:id="rId2"/>
    <sheet name="MTB_corto" sheetId="3" r:id="rId3"/>
  </sheets>
  <definedNames/>
  <calcPr fullCalcOnLoad="1"/>
</workbook>
</file>

<file path=xl/sharedStrings.xml><?xml version="1.0" encoding="utf-8"?>
<sst xmlns="http://schemas.openxmlformats.org/spreadsheetml/2006/main" count="125" uniqueCount="51">
  <si>
    <t>.</t>
  </si>
  <si>
    <t>Totale disl.</t>
  </si>
  <si>
    <t>km parz.</t>
  </si>
  <si>
    <t>km progr.</t>
  </si>
  <si>
    <t>strada</t>
  </si>
  <si>
    <t>Avigliana Giro MTB lungo</t>
  </si>
  <si>
    <t>Avigliana</t>
  </si>
  <si>
    <t>Colle Braida</t>
  </si>
  <si>
    <t>Colle Croce Nera</t>
  </si>
  <si>
    <t>IT-TO-0872</t>
  </si>
  <si>
    <t>IT-TO-1007</t>
  </si>
  <si>
    <t>Colle del Termine</t>
  </si>
  <si>
    <t>Colle Remondetto</t>
  </si>
  <si>
    <t>IT-TO-1312b</t>
  </si>
  <si>
    <t>IT-TO-1314</t>
  </si>
  <si>
    <t>SP 188</t>
  </si>
  <si>
    <t>R1</t>
  </si>
  <si>
    <t>Col Bione</t>
  </si>
  <si>
    <t>IT-TO-1420</t>
  </si>
  <si>
    <t>Colle della Bera</t>
  </si>
  <si>
    <t>IT-TO-1297</t>
  </si>
  <si>
    <t>posizione</t>
  </si>
  <si>
    <t>disl. (m)</t>
  </si>
  <si>
    <t>codice</t>
  </si>
  <si>
    <t>S1-2</t>
  </si>
  <si>
    <t>Mortera</t>
  </si>
  <si>
    <t>S1/R1</t>
  </si>
  <si>
    <t xml:space="preserve">SP 188/R1 </t>
  </si>
  <si>
    <t>Reano</t>
  </si>
  <si>
    <t>Colle del Bal d'le Masche</t>
  </si>
  <si>
    <t>N21 B6 06-10</t>
  </si>
  <si>
    <t>Buttigliera Alta</t>
  </si>
  <si>
    <t>N21 B6 08-08</t>
  </si>
  <si>
    <t>IT-TO-0582</t>
  </si>
  <si>
    <t>IT-TO-0602</t>
  </si>
  <si>
    <t>Monte Cuneo</t>
  </si>
  <si>
    <t>S1</t>
  </si>
  <si>
    <t>Col  Buchèt</t>
  </si>
  <si>
    <t>N21 B5 24-24</t>
  </si>
  <si>
    <t>N21 B5 28-23</t>
  </si>
  <si>
    <t>N21 B5 29-21</t>
  </si>
  <si>
    <t>N21 B5 37-26</t>
  </si>
  <si>
    <t>N21 B5 40-31</t>
  </si>
  <si>
    <t>N21 B5 12-22</t>
  </si>
  <si>
    <t>6 colli</t>
  </si>
  <si>
    <t>8 colli</t>
  </si>
  <si>
    <t>2 colli</t>
  </si>
  <si>
    <t>Avigliana Giro MTB medio</t>
  </si>
  <si>
    <t>Avigliana Giro MTB corto (Monte Cuneo)</t>
  </si>
  <si>
    <t>SP 186</t>
  </si>
  <si>
    <t>S1-2/SP 186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</si>
</sst>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1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Q5" sqref="Q5"/>
    </sheetView>
  </sheetViews>
  <sheetFormatPr defaultColWidth="9.140625" defaultRowHeight="15"/>
  <cols>
    <col min="1" max="1" width="22.421875" style="0" bestFit="1" customWidth="1"/>
    <col min="3" max="4" width="9.140625" style="2" customWidth="1"/>
    <col min="5" max="5" width="15.57421875" style="1" customWidth="1"/>
    <col min="6" max="6" width="14.00390625" style="0" customWidth="1"/>
    <col min="8" max="8" width="10.421875" style="1" customWidth="1"/>
    <col min="10" max="10" width="14.57421875" style="0" customWidth="1"/>
  </cols>
  <sheetData>
    <row r="1" spans="1:8" ht="15">
      <c r="A1" s="10" t="s">
        <v>5</v>
      </c>
      <c r="B1" s="11"/>
      <c r="C1" s="11"/>
      <c r="D1" s="11"/>
      <c r="E1" s="11"/>
      <c r="F1" s="11"/>
      <c r="G1" s="11"/>
      <c r="H1" s="12"/>
    </row>
    <row r="2" spans="1:8" s="1" customFormat="1" ht="15">
      <c r="A2" s="5"/>
      <c r="B2" s="5"/>
      <c r="C2" s="6" t="s">
        <v>2</v>
      </c>
      <c r="D2" s="6" t="s">
        <v>3</v>
      </c>
      <c r="E2" s="5" t="s">
        <v>23</v>
      </c>
      <c r="F2" s="5" t="s">
        <v>21</v>
      </c>
      <c r="G2" s="5" t="s">
        <v>22</v>
      </c>
      <c r="H2" s="5" t="s">
        <v>4</v>
      </c>
    </row>
    <row r="3" spans="1:8" ht="15">
      <c r="A3" s="3" t="s">
        <v>6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42</v>
      </c>
      <c r="G4" s="3">
        <v>550</v>
      </c>
      <c r="H4" s="5" t="s">
        <v>15</v>
      </c>
    </row>
    <row r="5" spans="1:8" ht="15">
      <c r="A5" s="3" t="s">
        <v>7</v>
      </c>
      <c r="B5" s="3">
        <v>1007</v>
      </c>
      <c r="C5" s="4">
        <v>2</v>
      </c>
      <c r="D5" s="4">
        <f>D4+C5</f>
        <v>10</v>
      </c>
      <c r="E5" s="5" t="s">
        <v>10</v>
      </c>
      <c r="F5" s="6" t="s">
        <v>41</v>
      </c>
      <c r="G5" s="3">
        <v>135</v>
      </c>
      <c r="H5" s="5" t="s">
        <v>15</v>
      </c>
    </row>
    <row r="6" spans="1:8" ht="15">
      <c r="A6" s="3" t="s">
        <v>19</v>
      </c>
      <c r="B6" s="3">
        <v>1297</v>
      </c>
      <c r="C6" s="4">
        <v>3.5</v>
      </c>
      <c r="D6" s="4">
        <f>D5+C6</f>
        <v>13.5</v>
      </c>
      <c r="E6" s="5" t="s">
        <v>20</v>
      </c>
      <c r="F6" s="6" t="s">
        <v>40</v>
      </c>
      <c r="G6" s="3">
        <v>290</v>
      </c>
      <c r="H6" s="5" t="s">
        <v>16</v>
      </c>
    </row>
    <row r="7" spans="1:8" ht="15">
      <c r="A7" s="3" t="s">
        <v>11</v>
      </c>
      <c r="B7" s="3">
        <v>1312</v>
      </c>
      <c r="C7" s="4">
        <v>1</v>
      </c>
      <c r="D7" s="4">
        <f aca="true" t="shared" si="0" ref="D7:D19">D6+C7</f>
        <v>14.5</v>
      </c>
      <c r="E7" s="5" t="s">
        <v>13</v>
      </c>
      <c r="F7" s="6" t="s">
        <v>39</v>
      </c>
      <c r="G7" s="3">
        <v>50</v>
      </c>
      <c r="H7" s="5" t="s">
        <v>16</v>
      </c>
    </row>
    <row r="8" spans="1:8" ht="15">
      <c r="A8" s="3" t="s">
        <v>12</v>
      </c>
      <c r="B8" s="3">
        <v>1314</v>
      </c>
      <c r="C8" s="4">
        <v>1</v>
      </c>
      <c r="D8" s="4">
        <f t="shared" si="0"/>
        <v>15.5</v>
      </c>
      <c r="E8" s="5" t="s">
        <v>14</v>
      </c>
      <c r="F8" s="6" t="s">
        <v>38</v>
      </c>
      <c r="G8" s="3">
        <v>50</v>
      </c>
      <c r="H8" s="5" t="s">
        <v>16</v>
      </c>
    </row>
    <row r="9" spans="1:8" ht="15">
      <c r="A9" s="3" t="s">
        <v>17</v>
      </c>
      <c r="B9" s="3">
        <v>1420</v>
      </c>
      <c r="C9" s="4">
        <v>2.2</v>
      </c>
      <c r="D9" s="4">
        <f t="shared" si="0"/>
        <v>17.7</v>
      </c>
      <c r="E9" s="5" t="s">
        <v>18</v>
      </c>
      <c r="F9" s="5" t="s">
        <v>43</v>
      </c>
      <c r="G9" s="3">
        <v>100</v>
      </c>
      <c r="H9" s="5" t="s">
        <v>24</v>
      </c>
    </row>
    <row r="10" spans="1:8" ht="15">
      <c r="A10" s="3" t="s">
        <v>7</v>
      </c>
      <c r="B10" s="3">
        <v>1007</v>
      </c>
      <c r="C10" s="4">
        <f>C6+C7+C8+C9</f>
        <v>7.7</v>
      </c>
      <c r="D10" s="4">
        <f>D9+C10</f>
        <v>25.4</v>
      </c>
      <c r="E10" s="5"/>
      <c r="F10" s="3"/>
      <c r="G10" s="3"/>
      <c r="H10" s="5" t="s">
        <v>26</v>
      </c>
    </row>
    <row r="11" spans="1:8" ht="15">
      <c r="A11" s="3" t="s">
        <v>25</v>
      </c>
      <c r="B11" s="3">
        <v>650</v>
      </c>
      <c r="C11" s="4">
        <v>6</v>
      </c>
      <c r="D11" s="4">
        <f>D10+C11</f>
        <v>31.4</v>
      </c>
      <c r="E11" s="5"/>
      <c r="F11" s="5"/>
      <c r="G11" s="3"/>
      <c r="H11" s="5" t="s">
        <v>27</v>
      </c>
    </row>
    <row r="12" spans="1:8" ht="15">
      <c r="A12" s="3" t="s">
        <v>6</v>
      </c>
      <c r="B12" s="3">
        <v>350</v>
      </c>
      <c r="C12" s="4">
        <v>4</v>
      </c>
      <c r="D12" s="4">
        <f t="shared" si="0"/>
        <v>35.4</v>
      </c>
      <c r="E12" s="5"/>
      <c r="F12" s="5"/>
      <c r="G12" s="3"/>
      <c r="H12" s="5" t="s">
        <v>15</v>
      </c>
    </row>
    <row r="13" spans="1:8" ht="15">
      <c r="A13" s="3" t="s">
        <v>31</v>
      </c>
      <c r="B13" s="3">
        <v>447</v>
      </c>
      <c r="C13" s="4">
        <v>5.8</v>
      </c>
      <c r="D13" s="4">
        <f t="shared" si="0"/>
        <v>41.199999999999996</v>
      </c>
      <c r="E13" s="5"/>
      <c r="F13" s="5"/>
      <c r="G13" s="3">
        <v>100</v>
      </c>
      <c r="H13" s="5" t="s">
        <v>49</v>
      </c>
    </row>
    <row r="14" spans="1:8" ht="15">
      <c r="A14" s="3" t="s">
        <v>28</v>
      </c>
      <c r="B14" s="3">
        <v>485</v>
      </c>
      <c r="C14" s="4">
        <v>2.3</v>
      </c>
      <c r="D14" s="4">
        <f t="shared" si="0"/>
        <v>43.49999999999999</v>
      </c>
      <c r="E14" s="5"/>
      <c r="F14" s="5"/>
      <c r="G14" s="3">
        <v>40</v>
      </c>
      <c r="H14" s="5" t="s">
        <v>16</v>
      </c>
    </row>
    <row r="15" spans="1:8" ht="15">
      <c r="A15" s="3" t="s">
        <v>29</v>
      </c>
      <c r="B15" s="3">
        <v>582</v>
      </c>
      <c r="C15" s="4">
        <v>2.4</v>
      </c>
      <c r="D15" s="4">
        <f t="shared" si="0"/>
        <v>45.89999999999999</v>
      </c>
      <c r="E15" s="5" t="s">
        <v>33</v>
      </c>
      <c r="F15" s="6" t="s">
        <v>30</v>
      </c>
      <c r="G15" s="3">
        <v>100</v>
      </c>
      <c r="H15" s="5" t="s">
        <v>36</v>
      </c>
    </row>
    <row r="16" spans="1:8" ht="15">
      <c r="A16" s="3" t="s">
        <v>37</v>
      </c>
      <c r="B16" s="3">
        <v>602</v>
      </c>
      <c r="C16" s="4">
        <v>1.1</v>
      </c>
      <c r="D16" s="4">
        <f t="shared" si="0"/>
        <v>46.99999999999999</v>
      </c>
      <c r="E16" s="5" t="s">
        <v>34</v>
      </c>
      <c r="F16" s="5" t="s">
        <v>32</v>
      </c>
      <c r="G16" s="3">
        <v>20</v>
      </c>
      <c r="H16" s="5" t="s">
        <v>36</v>
      </c>
    </row>
    <row r="17" spans="1:8" ht="15">
      <c r="A17" s="3" t="s">
        <v>35</v>
      </c>
      <c r="B17" s="3">
        <v>642</v>
      </c>
      <c r="C17" s="4">
        <v>0.6</v>
      </c>
      <c r="D17" s="4">
        <f t="shared" si="0"/>
        <v>47.599999999999994</v>
      </c>
      <c r="E17" s="5"/>
      <c r="F17" s="5"/>
      <c r="G17" s="3">
        <v>40</v>
      </c>
      <c r="H17" s="5" t="s">
        <v>24</v>
      </c>
    </row>
    <row r="18" spans="1:8" ht="15">
      <c r="A18" s="3" t="s">
        <v>6</v>
      </c>
      <c r="B18" s="3">
        <v>350</v>
      </c>
      <c r="C18" s="4">
        <v>5</v>
      </c>
      <c r="D18" s="4">
        <f t="shared" si="0"/>
        <v>52.599999999999994</v>
      </c>
      <c r="E18" s="5"/>
      <c r="F18" s="5"/>
      <c r="G18" s="3"/>
      <c r="H18" s="5" t="s">
        <v>50</v>
      </c>
    </row>
    <row r="19" spans="1:8" ht="15">
      <c r="A19" s="3"/>
      <c r="B19" s="3"/>
      <c r="C19" s="4"/>
      <c r="D19" s="7">
        <f t="shared" si="0"/>
        <v>52.599999999999994</v>
      </c>
      <c r="E19" s="8" t="s">
        <v>45</v>
      </c>
      <c r="F19" s="9" t="s">
        <v>1</v>
      </c>
      <c r="G19" s="9">
        <f>SUM(G3:G18)</f>
        <v>1475</v>
      </c>
      <c r="H19" s="5"/>
    </row>
    <row r="33" ht="15">
      <c r="H33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2.421875" style="0" bestFit="1" customWidth="1"/>
    <col min="3" max="4" width="9.140625" style="2" customWidth="1"/>
    <col min="5" max="5" width="15.57421875" style="1" customWidth="1"/>
    <col min="6" max="6" width="11.140625" style="0" customWidth="1"/>
    <col min="8" max="8" width="10.421875" style="1" customWidth="1"/>
  </cols>
  <sheetData>
    <row r="1" spans="1:8" ht="15">
      <c r="A1" s="16" t="s">
        <v>47</v>
      </c>
      <c r="B1" s="17"/>
      <c r="C1" s="17"/>
      <c r="D1" s="17"/>
      <c r="E1" s="17"/>
      <c r="F1" s="17"/>
      <c r="G1" s="17"/>
      <c r="H1" s="18"/>
    </row>
    <row r="2" spans="1:8" ht="15">
      <c r="A2" s="5"/>
      <c r="B2" s="5"/>
      <c r="C2" s="6" t="s">
        <v>2</v>
      </c>
      <c r="D2" s="6" t="s">
        <v>3</v>
      </c>
      <c r="E2" s="5" t="s">
        <v>23</v>
      </c>
      <c r="F2" s="5" t="s">
        <v>21</v>
      </c>
      <c r="G2" s="5" t="s">
        <v>22</v>
      </c>
      <c r="H2" s="5" t="s">
        <v>4</v>
      </c>
    </row>
    <row r="3" spans="1:8" ht="15">
      <c r="A3" s="3" t="s">
        <v>6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8</v>
      </c>
      <c r="B4" s="3">
        <v>872</v>
      </c>
      <c r="C4" s="4">
        <v>8</v>
      </c>
      <c r="D4" s="4">
        <f>C3+C4</f>
        <v>8</v>
      </c>
      <c r="E4" s="5" t="s">
        <v>9</v>
      </c>
      <c r="F4" s="6" t="s">
        <v>42</v>
      </c>
      <c r="G4" s="3">
        <v>550</v>
      </c>
      <c r="H4" s="5" t="s">
        <v>15</v>
      </c>
    </row>
    <row r="5" spans="1:8" ht="15">
      <c r="A5" s="3" t="s">
        <v>7</v>
      </c>
      <c r="B5" s="3">
        <v>1007</v>
      </c>
      <c r="C5" s="4">
        <v>2</v>
      </c>
      <c r="D5" s="4">
        <f>D4+C5</f>
        <v>10</v>
      </c>
      <c r="E5" s="5" t="s">
        <v>10</v>
      </c>
      <c r="F5" s="6" t="s">
        <v>41</v>
      </c>
      <c r="G5" s="3">
        <v>135</v>
      </c>
      <c r="H5" s="5" t="s">
        <v>15</v>
      </c>
    </row>
    <row r="6" spans="1:8" ht="15">
      <c r="A6" s="3" t="s">
        <v>19</v>
      </c>
      <c r="B6" s="3">
        <v>1297</v>
      </c>
      <c r="C6" s="4">
        <v>3.5</v>
      </c>
      <c r="D6" s="4">
        <f>D5+C6</f>
        <v>13.5</v>
      </c>
      <c r="E6" s="5" t="s">
        <v>20</v>
      </c>
      <c r="F6" s="6" t="s">
        <v>40</v>
      </c>
      <c r="G6" s="3">
        <v>290</v>
      </c>
      <c r="H6" s="5" t="s">
        <v>16</v>
      </c>
    </row>
    <row r="7" spans="1:8" ht="15">
      <c r="A7" s="3" t="s">
        <v>11</v>
      </c>
      <c r="B7" s="3">
        <v>1312</v>
      </c>
      <c r="C7" s="4">
        <v>1</v>
      </c>
      <c r="D7" s="4">
        <f aca="true" t="shared" si="0" ref="D7:D13">D6+C7</f>
        <v>14.5</v>
      </c>
      <c r="E7" s="5" t="s">
        <v>13</v>
      </c>
      <c r="F7" s="6" t="s">
        <v>39</v>
      </c>
      <c r="G7" s="3">
        <v>50</v>
      </c>
      <c r="H7" s="5" t="s">
        <v>16</v>
      </c>
    </row>
    <row r="8" spans="1:8" ht="15">
      <c r="A8" s="3" t="s">
        <v>12</v>
      </c>
      <c r="B8" s="3">
        <v>1314</v>
      </c>
      <c r="C8" s="4">
        <v>1</v>
      </c>
      <c r="D8" s="4">
        <f t="shared" si="0"/>
        <v>15.5</v>
      </c>
      <c r="E8" s="5" t="s">
        <v>14</v>
      </c>
      <c r="F8" s="6" t="s">
        <v>38</v>
      </c>
      <c r="G8" s="3">
        <v>50</v>
      </c>
      <c r="H8" s="5" t="s">
        <v>16</v>
      </c>
    </row>
    <row r="9" spans="1:8" ht="15">
      <c r="A9" s="3" t="s">
        <v>17</v>
      </c>
      <c r="B9" s="3">
        <v>1420</v>
      </c>
      <c r="C9" s="4">
        <v>2.2</v>
      </c>
      <c r="D9" s="4">
        <f t="shared" si="0"/>
        <v>17.7</v>
      </c>
      <c r="E9" s="5" t="s">
        <v>18</v>
      </c>
      <c r="F9" s="5" t="s">
        <v>43</v>
      </c>
      <c r="G9" s="3">
        <v>100</v>
      </c>
      <c r="H9" s="5" t="s">
        <v>24</v>
      </c>
    </row>
    <row r="10" spans="1:8" ht="15">
      <c r="A10" s="3" t="s">
        <v>7</v>
      </c>
      <c r="B10" s="3">
        <v>1007</v>
      </c>
      <c r="C10" s="4">
        <f>C6+C7+C8+C9</f>
        <v>7.7</v>
      </c>
      <c r="D10" s="4">
        <f>D9+C10</f>
        <v>25.4</v>
      </c>
      <c r="E10" s="5"/>
      <c r="F10" s="3"/>
      <c r="G10" s="3"/>
      <c r="H10" s="5" t="s">
        <v>26</v>
      </c>
    </row>
    <row r="11" spans="1:8" ht="15">
      <c r="A11" s="3" t="s">
        <v>25</v>
      </c>
      <c r="B11" s="3">
        <v>650</v>
      </c>
      <c r="C11" s="4">
        <v>6</v>
      </c>
      <c r="D11" s="4">
        <f>D10+C11</f>
        <v>31.4</v>
      </c>
      <c r="E11" s="5"/>
      <c r="F11" s="5"/>
      <c r="G11" s="3"/>
      <c r="H11" s="5" t="s">
        <v>27</v>
      </c>
    </row>
    <row r="12" spans="1:8" ht="15">
      <c r="A12" s="3" t="s">
        <v>6</v>
      </c>
      <c r="B12" s="3">
        <v>350</v>
      </c>
      <c r="C12" s="4">
        <v>4</v>
      </c>
      <c r="D12" s="4">
        <f t="shared" si="0"/>
        <v>35.4</v>
      </c>
      <c r="E12" s="5"/>
      <c r="F12" s="5"/>
      <c r="G12" s="3"/>
      <c r="H12" s="5" t="s">
        <v>15</v>
      </c>
    </row>
    <row r="13" spans="1:8" ht="15">
      <c r="A13" s="3"/>
      <c r="B13" s="3"/>
      <c r="C13" s="4"/>
      <c r="D13" s="7">
        <f t="shared" si="0"/>
        <v>35.4</v>
      </c>
      <c r="E13" s="8" t="s">
        <v>44</v>
      </c>
      <c r="F13" s="9" t="s">
        <v>1</v>
      </c>
      <c r="G13" s="9">
        <f>SUM(G4:G12)</f>
        <v>1175</v>
      </c>
      <c r="H13" s="5"/>
    </row>
    <row r="27" ht="15">
      <c r="H27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22.421875" style="0" bestFit="1" customWidth="1"/>
    <col min="3" max="4" width="9.140625" style="2" customWidth="1"/>
    <col min="5" max="5" width="15.57421875" style="1" customWidth="1"/>
    <col min="6" max="6" width="11.140625" style="0" customWidth="1"/>
    <col min="8" max="8" width="10.421875" style="1" customWidth="1"/>
  </cols>
  <sheetData>
    <row r="1" spans="1:8" ht="15">
      <c r="A1" s="13" t="s">
        <v>48</v>
      </c>
      <c r="B1" s="14"/>
      <c r="C1" s="14"/>
      <c r="D1" s="14"/>
      <c r="E1" s="14"/>
      <c r="F1" s="14"/>
      <c r="G1" s="14"/>
      <c r="H1" s="15"/>
    </row>
    <row r="2" spans="1:8" s="1" customFormat="1" ht="15">
      <c r="A2" s="5"/>
      <c r="B2" s="5"/>
      <c r="C2" s="6" t="s">
        <v>2</v>
      </c>
      <c r="D2" s="6" t="s">
        <v>3</v>
      </c>
      <c r="E2" s="5" t="s">
        <v>23</v>
      </c>
      <c r="F2" s="5" t="s">
        <v>21</v>
      </c>
      <c r="G2" s="5" t="s">
        <v>22</v>
      </c>
      <c r="H2" s="5" t="s">
        <v>4</v>
      </c>
    </row>
    <row r="3" spans="1:8" ht="15">
      <c r="A3" s="3" t="s">
        <v>6</v>
      </c>
      <c r="B3" s="3">
        <v>350</v>
      </c>
      <c r="C3" s="4">
        <v>0</v>
      </c>
      <c r="D3" s="4">
        <v>0</v>
      </c>
      <c r="E3" s="5"/>
      <c r="F3" s="3"/>
      <c r="G3" s="3"/>
      <c r="H3" s="5"/>
    </row>
    <row r="4" spans="1:8" ht="15">
      <c r="A4" s="3" t="s">
        <v>31</v>
      </c>
      <c r="B4" s="3">
        <v>447</v>
      </c>
      <c r="C4" s="4">
        <v>5.8</v>
      </c>
      <c r="D4" s="4">
        <f aca="true" t="shared" si="0" ref="D4:D10">D3+C4</f>
        <v>5.8</v>
      </c>
      <c r="E4" s="5"/>
      <c r="F4" s="5"/>
      <c r="G4" s="3">
        <v>100</v>
      </c>
      <c r="H4" s="5" t="s">
        <v>49</v>
      </c>
    </row>
    <row r="5" spans="1:8" ht="15">
      <c r="A5" s="3" t="s">
        <v>28</v>
      </c>
      <c r="B5" s="3">
        <v>485</v>
      </c>
      <c r="C5" s="4">
        <v>2.3</v>
      </c>
      <c r="D5" s="4">
        <f t="shared" si="0"/>
        <v>8.1</v>
      </c>
      <c r="E5" s="5"/>
      <c r="F5" s="5"/>
      <c r="G5" s="3">
        <v>40</v>
      </c>
      <c r="H5" s="5" t="s">
        <v>16</v>
      </c>
    </row>
    <row r="6" spans="1:8" ht="15">
      <c r="A6" s="3" t="s">
        <v>29</v>
      </c>
      <c r="B6" s="3">
        <v>582</v>
      </c>
      <c r="C6" s="4">
        <v>2.4</v>
      </c>
      <c r="D6" s="4">
        <f t="shared" si="0"/>
        <v>10.5</v>
      </c>
      <c r="E6" s="5" t="s">
        <v>33</v>
      </c>
      <c r="F6" s="6" t="s">
        <v>30</v>
      </c>
      <c r="G6" s="3">
        <v>100</v>
      </c>
      <c r="H6" s="5" t="s">
        <v>36</v>
      </c>
    </row>
    <row r="7" spans="1:8" ht="15">
      <c r="A7" s="3" t="s">
        <v>37</v>
      </c>
      <c r="B7" s="3">
        <v>602</v>
      </c>
      <c r="C7" s="4">
        <v>1.1</v>
      </c>
      <c r="D7" s="4">
        <f t="shared" si="0"/>
        <v>11.6</v>
      </c>
      <c r="E7" s="5" t="s">
        <v>34</v>
      </c>
      <c r="F7" s="5" t="s">
        <v>32</v>
      </c>
      <c r="G7" s="3">
        <v>20</v>
      </c>
      <c r="H7" s="5" t="s">
        <v>36</v>
      </c>
    </row>
    <row r="8" spans="1:8" ht="15">
      <c r="A8" s="3" t="s">
        <v>35</v>
      </c>
      <c r="B8" s="3">
        <v>642</v>
      </c>
      <c r="C8" s="4">
        <v>0.6</v>
      </c>
      <c r="D8" s="4">
        <f t="shared" si="0"/>
        <v>12.2</v>
      </c>
      <c r="E8" s="5"/>
      <c r="F8" s="5"/>
      <c r="G8" s="3">
        <v>40</v>
      </c>
      <c r="H8" s="5" t="s">
        <v>24</v>
      </c>
    </row>
    <row r="9" spans="1:8" ht="15">
      <c r="A9" s="3" t="s">
        <v>6</v>
      </c>
      <c r="B9" s="3">
        <v>350</v>
      </c>
      <c r="C9" s="4">
        <v>5</v>
      </c>
      <c r="D9" s="4">
        <f t="shared" si="0"/>
        <v>17.2</v>
      </c>
      <c r="E9" s="5"/>
      <c r="F9" s="5"/>
      <c r="G9" s="3"/>
      <c r="H9" s="5" t="s">
        <v>50</v>
      </c>
    </row>
    <row r="10" spans="1:8" ht="15">
      <c r="A10" s="3"/>
      <c r="B10" s="3"/>
      <c r="C10" s="4"/>
      <c r="D10" s="7">
        <f t="shared" si="0"/>
        <v>17.2</v>
      </c>
      <c r="E10" s="8" t="s">
        <v>46</v>
      </c>
      <c r="F10" s="9" t="s">
        <v>1</v>
      </c>
      <c r="G10" s="9">
        <f>SUM(G3:G9)</f>
        <v>300</v>
      </c>
      <c r="H10" s="5"/>
    </row>
    <row r="23" ht="15">
      <c r="H23" s="1" t="s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Mario Labelle</cp:lastModifiedBy>
  <dcterms:created xsi:type="dcterms:W3CDTF">2009-12-15T08:51:12Z</dcterms:created>
  <dcterms:modified xsi:type="dcterms:W3CDTF">2013-03-26T22:28:36Z</dcterms:modified>
  <cp:category/>
  <cp:version/>
  <cp:contentType/>
  <cp:contentStatus/>
</cp:coreProperties>
</file>